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J4" i="1" l="1"/>
  <c r="I4" i="1"/>
  <c r="K4" i="1" s="1"/>
  <c r="M4" i="1" s="1"/>
</calcChain>
</file>

<file path=xl/sharedStrings.xml><?xml version="1.0" encoding="utf-8"?>
<sst xmlns="http://schemas.openxmlformats.org/spreadsheetml/2006/main" count="24" uniqueCount="18">
  <si>
    <t>PRESUPUESTO 2024</t>
  </si>
  <si>
    <t>Indemnizaciones por razón del Servicio</t>
  </si>
  <si>
    <t xml:space="preserve">Dietas </t>
  </si>
  <si>
    <t>230.00</t>
  </si>
  <si>
    <t xml:space="preserve">De cargos electivos </t>
  </si>
  <si>
    <t>230.01</t>
  </si>
  <si>
    <t>Del personal de la ISO</t>
  </si>
  <si>
    <t>230.02</t>
  </si>
  <si>
    <t>De colegiados</t>
  </si>
  <si>
    <t>Codigo Pres.</t>
  </si>
  <si>
    <t xml:space="preserve"> - CLASIFICACIÓN ECONOMICA DE LOS GASTOS</t>
  </si>
  <si>
    <t>EJECUCIÓN A 31/12/2024</t>
  </si>
  <si>
    <t>% VARIACIÓN</t>
  </si>
  <si>
    <t>PRESUPUESTO 2023</t>
  </si>
  <si>
    <t xml:space="preserve"> Pres. 2024 / dic 2024</t>
  </si>
  <si>
    <t>ORDINARIO</t>
  </si>
  <si>
    <t>EXTRAORDINARIO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</si>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</sst>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0"/>
      <color rgb="FF0066CC"/>
      <name val="Calibri"/>
      <family val="2"/>
    </font>
    <font>
      <b/>
      <sz val="10"/>
      <color rgb="FF000000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sz val="10"/>
      <name val="Arial"/>
      <family val="2"/>
    </font>
    <font>
      <b/>
      <sz val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theme="3" tint="0.59999389629810485"/>
        <bgColor rgb="FF9CC2E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rgb="FFBDD6EE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/>
    <xf numFmtId="164" fontId="3" fillId="2" borderId="0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0" fontId="3" fillId="3" borderId="0" xfId="0" applyNumberFormat="1" applyFont="1" applyFill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0" fontId="6" fillId="3" borderId="0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164" fontId="6" fillId="2" borderId="0" xfId="0" applyNumberFormat="1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164" fontId="5" fillId="4" borderId="0" xfId="0" applyNumberFormat="1" applyFont="1" applyFill="1" applyBorder="1" applyAlignment="1">
      <alignment horizontal="center"/>
    </xf>
    <xf numFmtId="10" fontId="5" fillId="3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7" fillId="0" borderId="4" xfId="0" applyFont="1" applyBorder="1"/>
    <xf numFmtId="0" fontId="7" fillId="0" borderId="5" xfId="0" applyFont="1" applyBorder="1"/>
    <xf numFmtId="0" fontId="1" fillId="0" borderId="3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/>
    </xf>
    <xf numFmtId="0" fontId="7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0" fontId="8" fillId="0" borderId="6" xfId="0" applyFont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7" fillId="6" borderId="6" xfId="0" applyFont="1" applyFill="1" applyBorder="1"/>
    <xf numFmtId="0" fontId="1" fillId="5" borderId="2" xfId="0" applyFont="1" applyFill="1" applyBorder="1" applyAlignment="1">
      <alignment horizontal="center" vertical="center" wrapText="1"/>
    </xf>
    <xf numFmtId="0" fontId="7" fillId="6" borderId="7" xfId="0" applyFont="1" applyFill="1" applyBorder="1"/>
    <xf numFmtId="0" fontId="1" fillId="5" borderId="3" xfId="0" applyFont="1" applyFill="1" applyBorder="1" applyAlignment="1">
      <alignment horizontal="center" vertical="center"/>
    </xf>
    <xf numFmtId="0" fontId="7" fillId="6" borderId="4" xfId="0" applyFont="1" applyFill="1" applyBorder="1"/>
    <xf numFmtId="0" fontId="7" fillId="6" borderId="5" xfId="0" applyFont="1" applyFill="1" applyBorder="1"/>
    <xf numFmtId="0" fontId="7" fillId="6" borderId="8" xfId="0" applyFont="1" applyFill="1" applyBorder="1"/>
    <xf numFmtId="0" fontId="7" fillId="6" borderId="9" xfId="0" applyFont="1" applyFill="1" applyBorder="1"/>
    <xf numFmtId="0" fontId="7" fillId="6" borderId="10" xfId="0" applyFont="1" applyFill="1" applyBorder="1"/>
    <xf numFmtId="164" fontId="2" fillId="7" borderId="0" xfId="0" applyNumberFormat="1" applyFont="1" applyFill="1" applyBorder="1" applyAlignment="1">
      <alignment horizontal="center"/>
    </xf>
    <xf numFmtId="164" fontId="6" fillId="7" borderId="0" xfId="0" applyNumberFormat="1" applyFont="1" applyFill="1" applyBorder="1" applyAlignment="1">
      <alignment horizontal="center"/>
    </xf>
    <xf numFmtId="164" fontId="5" fillId="7" borderId="0" xfId="0" applyNumberFormat="1" applyFont="1" applyFill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164" fontId="4" fillId="7" borderId="0" xfId="0" applyNumberFormat="1" applyFont="1" applyFill="1" applyBorder="1" applyAlignment="1">
      <alignment horizontal="center"/>
    </xf>
    <xf numFmtId="0" fontId="2" fillId="0" borderId="11" xfId="0" applyFont="1" applyBorder="1"/>
    <xf numFmtId="164" fontId="2" fillId="0" borderId="11" xfId="0" applyNumberFormat="1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 vertical="center"/>
    </xf>
    <xf numFmtId="10" fontId="6" fillId="3" borderId="11" xfId="0" applyNumberFormat="1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workbookViewId="0">
      <selection activeCell="D14" sqref="D14"/>
    </sheetView>
  </sheetViews>
  <sheetFormatPr baseColWidth="10" defaultRowHeight="15" x14ac:dyDescent="0.25"/>
  <cols>
    <col min="2" max="2" width="1.7109375" customWidth="1"/>
    <col min="3" max="3" width="43.140625" customWidth="1"/>
    <col min="4" max="4" width="2.5703125" customWidth="1"/>
    <col min="6" max="6" width="16.28515625" customWidth="1"/>
    <col min="10" max="10" width="14.140625" customWidth="1"/>
    <col min="13" max="13" width="17.140625" customWidth="1"/>
    <col min="14" max="14" width="6.5703125" customWidth="1"/>
    <col min="16" max="16" width="15.140625" customWidth="1"/>
  </cols>
  <sheetData>
    <row r="1" spans="1:17" x14ac:dyDescent="0.25">
      <c r="A1" s="26" t="s">
        <v>9</v>
      </c>
      <c r="B1" s="16"/>
      <c r="C1" s="28" t="s">
        <v>10</v>
      </c>
      <c r="D1" s="16"/>
      <c r="E1" s="17" t="s">
        <v>0</v>
      </c>
      <c r="F1" s="18"/>
      <c r="G1" s="19"/>
      <c r="H1" s="16"/>
      <c r="I1" s="20" t="s">
        <v>11</v>
      </c>
      <c r="J1" s="18"/>
      <c r="K1" s="19"/>
      <c r="L1" s="16"/>
      <c r="M1" s="21" t="s">
        <v>12</v>
      </c>
      <c r="N1" s="16"/>
      <c r="O1" s="30" t="s">
        <v>13</v>
      </c>
      <c r="P1" s="31"/>
      <c r="Q1" s="32"/>
    </row>
    <row r="2" spans="1:17" ht="15.75" thickBot="1" x14ac:dyDescent="0.3">
      <c r="A2" s="27"/>
      <c r="B2" s="3"/>
      <c r="C2" s="29"/>
      <c r="D2" s="3"/>
      <c r="E2" s="22"/>
      <c r="F2" s="23"/>
      <c r="G2" s="24"/>
      <c r="H2" s="3"/>
      <c r="I2" s="22"/>
      <c r="J2" s="23"/>
      <c r="K2" s="24"/>
      <c r="L2" s="3"/>
      <c r="M2" s="25" t="s">
        <v>14</v>
      </c>
      <c r="N2" s="3"/>
      <c r="O2" s="33"/>
      <c r="P2" s="34"/>
      <c r="Q2" s="35"/>
    </row>
    <row r="3" spans="1:17" x14ac:dyDescent="0.25">
      <c r="A3" s="39"/>
      <c r="B3" s="2"/>
      <c r="C3" s="41"/>
      <c r="D3" s="2"/>
      <c r="E3" s="44" t="s">
        <v>15</v>
      </c>
      <c r="F3" s="44" t="s">
        <v>16</v>
      </c>
      <c r="G3" s="44" t="s">
        <v>17</v>
      </c>
      <c r="H3" s="2"/>
      <c r="I3" s="42" t="s">
        <v>15</v>
      </c>
      <c r="J3" s="42" t="s">
        <v>16</v>
      </c>
      <c r="K3" s="43" t="s">
        <v>17</v>
      </c>
      <c r="L3" s="2"/>
      <c r="M3" s="45"/>
      <c r="N3" s="2"/>
      <c r="O3" s="36" t="s">
        <v>15</v>
      </c>
      <c r="P3" s="36" t="s">
        <v>16</v>
      </c>
      <c r="Q3" s="36" t="s">
        <v>17</v>
      </c>
    </row>
    <row r="4" spans="1:17" x14ac:dyDescent="0.25">
      <c r="A4" s="1">
        <v>23</v>
      </c>
      <c r="B4" s="2"/>
      <c r="C4" s="3" t="s">
        <v>1</v>
      </c>
      <c r="D4" s="2"/>
      <c r="E4" s="4">
        <v>53300</v>
      </c>
      <c r="F4" s="4">
        <v>0</v>
      </c>
      <c r="G4" s="4">
        <v>53300</v>
      </c>
      <c r="H4" s="2"/>
      <c r="I4" s="5">
        <f>I6+I11</f>
        <v>50782.07</v>
      </c>
      <c r="J4" s="5">
        <f t="shared" ref="J4" si="0">J6+J11</f>
        <v>0</v>
      </c>
      <c r="K4" s="5">
        <f>I4+J4</f>
        <v>50782.07</v>
      </c>
      <c r="L4" s="2"/>
      <c r="M4" s="6">
        <f>K4/G4</f>
        <v>0.95275928705440904</v>
      </c>
      <c r="N4" s="2"/>
      <c r="O4" s="40">
        <v>57400</v>
      </c>
      <c r="P4" s="40">
        <v>0</v>
      </c>
      <c r="Q4" s="40">
        <v>57400</v>
      </c>
    </row>
    <row r="5" spans="1:17" x14ac:dyDescent="0.25">
      <c r="A5" s="9">
        <v>230</v>
      </c>
      <c r="B5" s="10"/>
      <c r="C5" s="11" t="s">
        <v>2</v>
      </c>
      <c r="D5" s="10"/>
      <c r="E5" s="12">
        <v>50800</v>
      </c>
      <c r="F5" s="12">
        <v>0</v>
      </c>
      <c r="G5" s="12">
        <v>50800</v>
      </c>
      <c r="H5" s="10"/>
      <c r="I5" s="46">
        <v>51782.07</v>
      </c>
      <c r="J5" s="46">
        <v>0</v>
      </c>
      <c r="K5" s="46">
        <v>51782.07</v>
      </c>
      <c r="L5" s="10"/>
      <c r="M5" s="8">
        <v>1.0193320866141733</v>
      </c>
      <c r="N5" s="10"/>
      <c r="O5" s="37">
        <v>54900</v>
      </c>
      <c r="P5" s="37">
        <v>0</v>
      </c>
      <c r="Q5" s="37">
        <v>54900</v>
      </c>
    </row>
    <row r="6" spans="1:17" x14ac:dyDescent="0.25">
      <c r="A6" s="9" t="s">
        <v>3</v>
      </c>
      <c r="B6" s="10"/>
      <c r="C6" s="10" t="s">
        <v>4</v>
      </c>
      <c r="D6" s="10"/>
      <c r="E6" s="13">
        <v>49000</v>
      </c>
      <c r="F6" s="13">
        <v>0</v>
      </c>
      <c r="G6" s="13">
        <v>49000</v>
      </c>
      <c r="H6" s="10"/>
      <c r="I6" s="7">
        <v>50782.07</v>
      </c>
      <c r="J6" s="7">
        <v>0</v>
      </c>
      <c r="K6" s="7">
        <v>50782.07</v>
      </c>
      <c r="L6" s="10"/>
      <c r="M6" s="15">
        <v>1.036368775510204</v>
      </c>
      <c r="N6" s="10"/>
      <c r="O6" s="38">
        <v>53100</v>
      </c>
      <c r="P6" s="38">
        <v>0</v>
      </c>
      <c r="Q6" s="38">
        <v>53100</v>
      </c>
    </row>
    <row r="7" spans="1:17" x14ac:dyDescent="0.25">
      <c r="A7" s="9" t="s">
        <v>5</v>
      </c>
      <c r="B7" s="10"/>
      <c r="C7" s="10" t="s">
        <v>6</v>
      </c>
      <c r="D7" s="10"/>
      <c r="E7" s="13">
        <v>1800</v>
      </c>
      <c r="F7" s="13">
        <v>0</v>
      </c>
      <c r="G7" s="13">
        <v>1800</v>
      </c>
      <c r="H7" s="10"/>
      <c r="I7" s="14">
        <v>1000</v>
      </c>
      <c r="J7" s="7">
        <v>0</v>
      </c>
      <c r="K7" s="7">
        <v>1000</v>
      </c>
      <c r="L7" s="10"/>
      <c r="M7" s="15">
        <v>0.55555555555555558</v>
      </c>
      <c r="N7" s="10"/>
      <c r="O7" s="38">
        <v>1800</v>
      </c>
      <c r="P7" s="38">
        <v>0</v>
      </c>
      <c r="Q7" s="38">
        <v>1800</v>
      </c>
    </row>
    <row r="8" spans="1:17" x14ac:dyDescent="0.25">
      <c r="A8" s="9" t="s">
        <v>7</v>
      </c>
      <c r="B8" s="10"/>
      <c r="C8" s="10" t="s">
        <v>8</v>
      </c>
      <c r="D8" s="10"/>
      <c r="E8" s="13">
        <v>0</v>
      </c>
      <c r="F8" s="13">
        <v>0</v>
      </c>
      <c r="G8" s="13">
        <v>0</v>
      </c>
      <c r="H8" s="10"/>
      <c r="I8" s="14">
        <v>0</v>
      </c>
      <c r="J8" s="7">
        <v>0</v>
      </c>
      <c r="K8" s="7">
        <v>0</v>
      </c>
      <c r="L8" s="10"/>
      <c r="M8" s="15">
        <v>0</v>
      </c>
      <c r="N8" s="10"/>
      <c r="O8" s="38">
        <v>0</v>
      </c>
      <c r="P8" s="38">
        <v>0</v>
      </c>
      <c r="Q8" s="38">
        <v>0</v>
      </c>
    </row>
  </sheetData>
  <mergeCells count="5">
    <mergeCell ref="A1:A2"/>
    <mergeCell ref="C1:C2"/>
    <mergeCell ref="E1:G2"/>
    <mergeCell ref="I1:K2"/>
    <mergeCell ref="O1:Q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COALZ LANZAROTE</dc:creator>
  <cp:lastModifiedBy>COALZ LANZAROTE</cp:lastModifiedBy>
  <dcterms:created xsi:type="dcterms:W3CDTF">2025-07-09T07:36:13Z</dcterms:created>
  <dcterms:modified xsi:type="dcterms:W3CDTF">2025-07-09T08:07:03Z</dcterms:modified>
</cp:coreProperties>
</file>